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<sst xmlns="http://schemas.openxmlformats.org/spreadsheetml/2006/main" count="22" uniqueCount="16">
  <si>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Punkte</t>
  </si>
  <si>
    <t>Klausuren</t>
  </si>
  <si>
    <t>Ungenügend</t>
  </si>
  <si>
    <t>Ausreichend</t>
  </si>
  <si>
    <t>Befriedigend</t>
  </si>
  <si>
    <t>Vollbefriedigend</t>
  </si>
  <si>
    <t>Gut</t>
  </si>
  <si>
    <t>Prof. Dr. Rüdiger Krause</t>
  </si>
  <si>
    <t>=</t>
  </si>
  <si>
    <t>Teilnehmer insgesamt:</t>
  </si>
  <si>
    <t>Nicht bestanden:</t>
  </si>
  <si>
    <t xml:space="preserve">Durchschnittspunkte: </t>
  </si>
  <si>
    <t>Sehr Gut</t>
  </si>
  <si>
    <t>GK III BGB  WS 2009/2010</t>
  </si>
  <si>
    <t xml:space="preserve"> </t>
  </si>
  <si>
    <t xml:space="preserve">Notenspiegel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</si>
</sst>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0.0%"/>
    <numFmt numFmtId="185" formatCode="0.0"/>
  </numFmts>
  <fonts count="31">
    <font>
      <sz val="10"/>
      <name val="Arial"/>
      <family val="0"/>
    </font>
    <font>
      <b/>
      <sz val="18"/>
      <name val="Times New Roman"/>
      <family val="1"/>
    </font>
    <font>
      <sz val="1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20"/>
      <name val="Times New Roman"/>
      <family val="1"/>
    </font>
    <font>
      <sz val="8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ck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1" applyNumberFormat="0" applyAlignment="0" applyProtection="0"/>
    <xf numFmtId="0" fontId="16" fillId="20" borderId="2" applyNumberFormat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9" applyNumberFormat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 wrapText="1"/>
    </xf>
    <xf numFmtId="184" fontId="5" fillId="0" borderId="17" xfId="0" applyNumberFormat="1" applyFont="1" applyBorder="1" applyAlignment="1" quotePrefix="1">
      <alignment horizontal="right" vertical="center" shrinkToFit="1"/>
    </xf>
    <xf numFmtId="184" fontId="5" fillId="0" borderId="18" xfId="0" applyNumberFormat="1" applyFont="1" applyBorder="1" applyAlignment="1" quotePrefix="1">
      <alignment horizontal="right" vertical="center" shrinkToFit="1"/>
    </xf>
    <xf numFmtId="184" fontId="5" fillId="0" borderId="17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9" fontId="6" fillId="0" borderId="0" xfId="5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85" fontId="6" fillId="0" borderId="0" xfId="0" applyNumberFormat="1" applyFont="1" applyAlignment="1">
      <alignment horizontal="center"/>
    </xf>
    <xf numFmtId="0" fontId="2" fillId="0" borderId="22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justify" vertical="top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9"/>
  <sheetViews>
    <sheetView tabSelected="1" view="pageLayout" workbookViewId="0" topLeftCell="A1">
      <selection activeCell="I15" sqref="I15:J15"/>
    </sheetView>
  </sheetViews>
  <sheetFormatPr defaultColWidth="11.421875" defaultRowHeight="12.75"/>
  <cols>
    <col min="1" max="1" width="0.9921875" style="0" customWidth="1"/>
    <col min="2" max="2" width="16.421875" style="0" customWidth="1"/>
    <col min="3" max="21" width="6.140625" style="0" customWidth="1"/>
    <col min="22" max="22" width="0" style="0" hidden="1" customWidth="1"/>
    <col min="23" max="23" width="11.421875" style="0" hidden="1" customWidth="1"/>
  </cols>
  <sheetData>
    <row r="1" spans="2:18" ht="18.75">
      <c r="B1" s="7" t="s">
        <v>7</v>
      </c>
      <c r="P1" s="23" t="s">
        <v>13</v>
      </c>
      <c r="Q1" s="23"/>
      <c r="R1" s="8"/>
    </row>
    <row r="2" spans="9:21" ht="25.5">
      <c r="I2" s="24" t="s">
        <v>15</v>
      </c>
      <c r="J2" s="25"/>
      <c r="K2" s="25"/>
      <c r="L2" s="25"/>
      <c r="M2" s="25"/>
      <c r="N2" s="25"/>
      <c r="O2" s="25"/>
      <c r="P2" s="25"/>
      <c r="Q2" s="25"/>
      <c r="R2" s="22"/>
      <c r="S2" s="22"/>
      <c r="T2" s="22"/>
      <c r="U2" s="22"/>
    </row>
    <row r="4" spans="8:13" ht="23.25">
      <c r="H4" s="18"/>
      <c r="I4" s="17" t="s">
        <v>14</v>
      </c>
      <c r="J4" s="17"/>
      <c r="K4" s="17"/>
      <c r="L4" s="17"/>
      <c r="M4" s="20"/>
    </row>
    <row r="5" ht="13.5" thickBot="1"/>
    <row r="6" spans="2:21" ht="24" thickBot="1" thickTop="1">
      <c r="B6" s="1" t="s">
        <v>0</v>
      </c>
      <c r="C6" s="2">
        <v>0</v>
      </c>
      <c r="D6" s="2">
        <v>1</v>
      </c>
      <c r="E6" s="2">
        <v>2</v>
      </c>
      <c r="F6" s="3">
        <v>3</v>
      </c>
      <c r="G6" s="2">
        <v>4</v>
      </c>
      <c r="H6" s="2">
        <v>5</v>
      </c>
      <c r="I6" s="3">
        <v>6</v>
      </c>
      <c r="J6" s="2">
        <v>7</v>
      </c>
      <c r="K6" s="2">
        <v>8</v>
      </c>
      <c r="L6" s="3">
        <v>9</v>
      </c>
      <c r="M6" s="2">
        <v>10</v>
      </c>
      <c r="N6" s="2">
        <v>11</v>
      </c>
      <c r="O6" s="3">
        <v>12</v>
      </c>
      <c r="P6" s="2">
        <v>13</v>
      </c>
      <c r="Q6" s="2">
        <v>14</v>
      </c>
      <c r="R6" s="3">
        <v>15</v>
      </c>
      <c r="S6" s="2">
        <v>16</v>
      </c>
      <c r="T6" s="2">
        <v>17</v>
      </c>
      <c r="U6" s="3">
        <v>18</v>
      </c>
    </row>
    <row r="7" spans="2:21" ht="22.5" customHeight="1" thickBot="1">
      <c r="B7" s="4" t="s">
        <v>1</v>
      </c>
      <c r="C7" s="5">
        <v>1</v>
      </c>
      <c r="D7" s="5">
        <v>1</v>
      </c>
      <c r="E7" s="5">
        <v>14</v>
      </c>
      <c r="F7" s="6">
        <v>9</v>
      </c>
      <c r="G7" s="5">
        <v>7</v>
      </c>
      <c r="H7" s="5">
        <v>9</v>
      </c>
      <c r="I7" s="6">
        <v>9</v>
      </c>
      <c r="J7" s="5">
        <v>9</v>
      </c>
      <c r="K7" s="5">
        <v>5</v>
      </c>
      <c r="L7" s="6">
        <v>4</v>
      </c>
      <c r="M7" s="5">
        <v>0</v>
      </c>
      <c r="N7" s="5">
        <v>2</v>
      </c>
      <c r="O7" s="6">
        <v>1</v>
      </c>
      <c r="P7" s="5">
        <v>2</v>
      </c>
      <c r="Q7" s="5">
        <v>1</v>
      </c>
      <c r="R7" s="6">
        <v>0</v>
      </c>
      <c r="S7" s="5">
        <v>0</v>
      </c>
      <c r="T7" s="5">
        <v>0</v>
      </c>
      <c r="U7" s="6">
        <v>0</v>
      </c>
    </row>
    <row r="8" spans="2:21" ht="25.5" customHeight="1">
      <c r="B8" s="33"/>
      <c r="C8" s="26" t="s">
        <v>2</v>
      </c>
      <c r="D8" s="27"/>
      <c r="E8" s="27"/>
      <c r="F8" s="28"/>
      <c r="G8" s="26" t="s">
        <v>3</v>
      </c>
      <c r="H8" s="27"/>
      <c r="I8" s="28"/>
      <c r="J8" s="26" t="s">
        <v>4</v>
      </c>
      <c r="K8" s="27"/>
      <c r="L8" s="28"/>
      <c r="M8" s="26" t="s">
        <v>5</v>
      </c>
      <c r="N8" s="27"/>
      <c r="O8" s="28"/>
      <c r="P8" s="26" t="s">
        <v>6</v>
      </c>
      <c r="Q8" s="27"/>
      <c r="R8" s="28"/>
      <c r="S8" s="26" t="s">
        <v>12</v>
      </c>
      <c r="T8" s="27"/>
      <c r="U8" s="28"/>
    </row>
    <row r="9" spans="2:21" ht="19.5" thickBot="1">
      <c r="B9" s="34"/>
      <c r="C9" s="13">
        <f>SUM(C7:F7)</f>
        <v>25</v>
      </c>
      <c r="D9" s="11" t="s">
        <v>8</v>
      </c>
      <c r="E9" s="16">
        <f>C9/I15</f>
        <v>0.33783783783783783</v>
      </c>
      <c r="F9" s="12"/>
      <c r="G9" s="13">
        <f>SUM(G7:I7)</f>
        <v>25</v>
      </c>
      <c r="H9" s="11" t="s">
        <v>8</v>
      </c>
      <c r="I9" s="14">
        <f>G9/I15</f>
        <v>0.33783783783783783</v>
      </c>
      <c r="J9" s="13">
        <f>SUM(J7:L7)</f>
        <v>18</v>
      </c>
      <c r="K9" s="11" t="s">
        <v>8</v>
      </c>
      <c r="L9" s="14">
        <f>J9/I15</f>
        <v>0.24324324324324326</v>
      </c>
      <c r="M9" s="10">
        <f>SUM(M7:O7)</f>
        <v>3</v>
      </c>
      <c r="N9" s="11" t="s">
        <v>8</v>
      </c>
      <c r="O9" s="14">
        <f>M9/I15</f>
        <v>0.04054054054054054</v>
      </c>
      <c r="P9" s="13">
        <f>SUM(P7:R7)</f>
        <v>3</v>
      </c>
      <c r="Q9" s="11" t="s">
        <v>8</v>
      </c>
      <c r="R9" s="15">
        <f>P9/I15</f>
        <v>0.04054054054054054</v>
      </c>
      <c r="S9" s="13">
        <f>SUM(S7:U7)</f>
        <v>0</v>
      </c>
      <c r="T9" s="11" t="s">
        <v>8</v>
      </c>
      <c r="U9" s="15">
        <f>S9/I15</f>
        <v>0</v>
      </c>
    </row>
    <row r="10" ht="13.5" thickTop="1"/>
    <row r="14" ht="19.5" customHeight="1"/>
    <row r="15" spans="3:16" ht="19.5" customHeight="1">
      <c r="C15" s="9" t="s">
        <v>9</v>
      </c>
      <c r="I15" s="24">
        <f>SUM(C9,G9,J9,M9,P9,S9)</f>
        <v>74</v>
      </c>
      <c r="J15" s="24"/>
      <c r="K15" s="21"/>
      <c r="L15" s="22"/>
      <c r="M15" s="22"/>
      <c r="N15" s="22"/>
      <c r="O15" s="22"/>
      <c r="P15" s="22"/>
    </row>
    <row r="17" spans="3:13" ht="25.5">
      <c r="C17" s="9" t="s">
        <v>10</v>
      </c>
      <c r="I17" s="24">
        <f>SUM(C7:F7)</f>
        <v>25</v>
      </c>
      <c r="J17" s="31"/>
      <c r="K17" s="19" t="s">
        <v>8</v>
      </c>
      <c r="L17" s="29">
        <f>I17/I15</f>
        <v>0.33783783783783783</v>
      </c>
      <c r="M17" s="30"/>
    </row>
    <row r="19" spans="3:10" ht="25.5">
      <c r="C19" s="9" t="s">
        <v>11</v>
      </c>
      <c r="I19" s="32">
        <f>((D7*D6)+(E7*E6)+(F7*F6)+(G7*G6)+(H7*H6)+(I7*I6)+(J7*J6)+(K7*K6)+(L7*L6)+(M7*M6)+(N7*N6)+(O7*O6)+(P7*P6)+(Q7*Q6)+(R7*R6)+(S7*S6)+(T7*T6)+(U7*U6))/I15</f>
        <v>5.351351351351352</v>
      </c>
      <c r="J19" s="31"/>
    </row>
  </sheetData>
  <sheetProtection/>
  <mergeCells count="12">
    <mergeCell ref="I19:J19"/>
    <mergeCell ref="B8:B9"/>
    <mergeCell ref="C8:F8"/>
    <mergeCell ref="G8:I8"/>
    <mergeCell ref="J8:L8"/>
    <mergeCell ref="I2:Q2"/>
    <mergeCell ref="S8:U8"/>
    <mergeCell ref="L17:M17"/>
    <mergeCell ref="I15:J15"/>
    <mergeCell ref="I17:J17"/>
    <mergeCell ref="P8:R8"/>
    <mergeCell ref="M8:O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akessler</cp:lastModifiedBy>
  <cp:lastPrinted>2010-04-14T08:48:10Z</cp:lastPrinted>
  <dcterms:created xsi:type="dcterms:W3CDTF">1996-10-17T05:27:31Z</dcterms:created>
  <dcterms:modified xsi:type="dcterms:W3CDTF">2010-04-14T08:57:05Z</dcterms:modified>
  <cp:category/>
  <cp:version/>
  <cp:contentType/>
  <cp:contentStatus/>
</cp:coreProperties>
</file>